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lanning - Forward Planning\CIL\Annual Reg 62 reports\"/>
    </mc:Choice>
  </mc:AlternateContent>
  <bookViews>
    <workbookView xWindow="0" yWindow="0" windowWidth="28800" windowHeight="11880"/>
  </bookViews>
  <sheets>
    <sheet name="2018-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C10" i="1"/>
  <c r="B10" i="1"/>
  <c r="C21" i="1"/>
  <c r="C9" i="1" s="1"/>
  <c r="B21" i="1"/>
  <c r="B9" i="1" s="1"/>
  <c r="D21" i="1" l="1"/>
  <c r="D9" i="1" s="1"/>
</calcChain>
</file>

<file path=xl/sharedStrings.xml><?xml version="1.0" encoding="utf-8"?>
<sst xmlns="http://schemas.openxmlformats.org/spreadsheetml/2006/main" count="24" uniqueCount="23">
  <si>
    <t>Community Infrastructure Levy Regulations 2010 (as amended)</t>
  </si>
  <si>
    <t>Total</t>
  </si>
  <si>
    <t>Retained CIL receipts from previous year</t>
  </si>
  <si>
    <t>Receipts during year</t>
  </si>
  <si>
    <t>Expenditure during year</t>
  </si>
  <si>
    <t>Retained at end of year</t>
  </si>
  <si>
    <t>* The share of the total amount of CIL which is not subject to CIL Regulation 59A, 59B, or 59F. This is to be spent on infrastructure to support the development of the area.</t>
  </si>
  <si>
    <t>Strategic Infrastructure Strand (85%)*</t>
  </si>
  <si>
    <t>Neighbourhood Improvement Strand (15%)†</t>
  </si>
  <si>
    <t>† The share of the total amount of CIL which is subject to CIL Regulation 59F (there being no 'parished' areas within Crawley in which Regulations 59A or 59B have applied during this period). This is to be spent on the provision, improvement, replacement, operation or maintenance of infrastructure; or on anything else that is concerned with addressing the demands that development places on the area.</t>
  </si>
  <si>
    <t>Crawley Borough Council Regulation 62 Report for the financial year 2018/19</t>
  </si>
  <si>
    <t>OVERVIEW</t>
  </si>
  <si>
    <t>DETAILS OF CIL EXPENDITURE</t>
  </si>
  <si>
    <t>Expenditure Item</t>
  </si>
  <si>
    <t>Total Spend on Item</t>
  </si>
  <si>
    <t>Spend from Strategic Infrastructure Strand</t>
  </si>
  <si>
    <t>Spend from Neighbourhood Improvement Strand</t>
  </si>
  <si>
    <t>Administrative Expenses (amounting to 8.4 per cent of CIL collected during year)</t>
  </si>
  <si>
    <t>Wheelchair Swing &amp; HAT for MPCC</t>
  </si>
  <si>
    <t>Funds towards New Minibus</t>
  </si>
  <si>
    <t>Bodies - a play about cancer</t>
  </si>
  <si>
    <t>Broadfield Outdoor Gym</t>
  </si>
  <si>
    <t>The Mill Indoor Art Garden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</si>
</sst>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Arial"/>
      <family val="2"/>
    </font>
    <font>
      <b/>
      <sz val="14"/>
      <color theme="1"/>
      <name val="Verdana"/>
      <family val="2"/>
    </font>
    <font>
      <sz val="11"/>
      <color theme="1"/>
      <name val="Verdana"/>
      <family val="2"/>
    </font>
    <font>
      <b/>
      <sz val="11"/>
      <color theme="1"/>
      <name val="Verdana"/>
      <family val="2"/>
    </font>
    <font>
      <b/>
      <sz val="11"/>
      <color theme="0"/>
      <name val="Verdana"/>
      <family val="2"/>
    </font>
  </fonts>
  <fills count="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3" tint="0.79998168889431442"/>
        <bgColor indexed="64"/>
      </patternFill>
    </fill>
  </fills>
  <borders count="9">
    <border>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2" fillId="2" borderId="0" xfId="0" applyFont="1" applyFill="1"/>
    <xf numFmtId="0" fontId="2" fillId="2" borderId="0" xfId="0" applyFont="1" applyFill="1" applyAlignment="1">
      <alignment vertical="top" wrapText="1"/>
    </xf>
    <xf numFmtId="0" fontId="1" fillId="2" borderId="4" xfId="0" applyFont="1" applyFill="1" applyBorder="1" applyProtection="1">
      <protection hidden="1"/>
    </xf>
    <xf numFmtId="0" fontId="2" fillId="2" borderId="5" xfId="0" applyFont="1" applyFill="1" applyBorder="1" applyProtection="1">
      <protection hidden="1"/>
    </xf>
    <xf numFmtId="0" fontId="2" fillId="2" borderId="2" xfId="0" applyFont="1" applyFill="1" applyBorder="1" applyProtection="1">
      <protection hidden="1"/>
    </xf>
    <xf numFmtId="0" fontId="1" fillId="2" borderId="6" xfId="0" applyFont="1" applyFill="1" applyBorder="1" applyProtection="1">
      <protection hidden="1"/>
    </xf>
    <xf numFmtId="0" fontId="2" fillId="2" borderId="0" xfId="0" applyFont="1" applyFill="1" applyBorder="1" applyProtection="1">
      <protection hidden="1"/>
    </xf>
    <xf numFmtId="0" fontId="2" fillId="2" borderId="3" xfId="0" applyFont="1" applyFill="1" applyBorder="1" applyProtection="1">
      <protection hidden="1"/>
    </xf>
    <xf numFmtId="0" fontId="3" fillId="2" borderId="6" xfId="0" applyFont="1" applyFill="1" applyBorder="1" applyProtection="1">
      <protection hidden="1"/>
    </xf>
    <xf numFmtId="0" fontId="3" fillId="2" borderId="6" xfId="0" applyFont="1" applyFill="1" applyBorder="1" applyAlignment="1" applyProtection="1">
      <alignment vertical="top" wrapText="1"/>
      <protection hidden="1"/>
    </xf>
    <xf numFmtId="0" fontId="4" fillId="3" borderId="0" xfId="0" applyFont="1" applyFill="1" applyBorder="1" applyAlignment="1" applyProtection="1">
      <alignment vertical="top" wrapText="1"/>
      <protection hidden="1"/>
    </xf>
    <xf numFmtId="0" fontId="3" fillId="2" borderId="0" xfId="0" applyFont="1" applyFill="1" applyBorder="1" applyAlignment="1" applyProtection="1">
      <alignment vertical="top" wrapText="1"/>
      <protection hidden="1"/>
    </xf>
    <xf numFmtId="0" fontId="2" fillId="2" borderId="3" xfId="0" applyFont="1" applyFill="1" applyBorder="1" applyAlignment="1" applyProtection="1">
      <alignment vertical="top" wrapText="1"/>
      <protection hidden="1"/>
    </xf>
    <xf numFmtId="0" fontId="3" fillId="4" borderId="6" xfId="0" applyFont="1" applyFill="1" applyBorder="1" applyAlignment="1" applyProtection="1">
      <alignment horizontal="left" vertical="top" wrapText="1"/>
      <protection hidden="1"/>
    </xf>
    <xf numFmtId="164" fontId="2" fillId="4" borderId="0" xfId="0" applyNumberFormat="1" applyFont="1" applyFill="1" applyBorder="1" applyAlignment="1" applyProtection="1">
      <alignment horizontal="left" vertical="top"/>
      <protection hidden="1"/>
    </xf>
    <xf numFmtId="0" fontId="3" fillId="2" borderId="0" xfId="0" applyFont="1" applyFill="1" applyBorder="1" applyProtection="1">
      <protection hidden="1"/>
    </xf>
    <xf numFmtId="0" fontId="3" fillId="2" borderId="6" xfId="0" applyFont="1" applyFill="1" applyBorder="1" applyAlignment="1" applyProtection="1">
      <alignment vertical="top"/>
      <protection hidden="1"/>
    </xf>
    <xf numFmtId="164" fontId="2" fillId="2" borderId="0" xfId="0" applyNumberFormat="1" applyFont="1" applyFill="1" applyBorder="1" applyAlignment="1" applyProtection="1">
      <alignment horizontal="left" vertical="top"/>
      <protection hidden="1"/>
    </xf>
    <xf numFmtId="0" fontId="3" fillId="4" borderId="6" xfId="0" applyFont="1" applyFill="1" applyBorder="1" applyAlignment="1" applyProtection="1">
      <alignment vertical="top"/>
      <protection hidden="1"/>
    </xf>
    <xf numFmtId="0" fontId="4" fillId="3" borderId="6" xfId="0" applyFont="1" applyFill="1" applyBorder="1" applyAlignment="1" applyProtection="1">
      <alignment vertical="top" wrapText="1"/>
      <protection hidden="1"/>
    </xf>
    <xf numFmtId="164" fontId="4" fillId="3" borderId="0" xfId="0" applyNumberFormat="1" applyFont="1" applyFill="1" applyBorder="1" applyAlignment="1" applyProtection="1">
      <alignment horizontal="left" vertical="top" wrapText="1"/>
      <protection hidden="1"/>
    </xf>
    <xf numFmtId="0" fontId="3" fillId="4" borderId="6" xfId="0" applyFont="1" applyFill="1" applyBorder="1" applyAlignment="1" applyProtection="1">
      <alignment vertical="top" wrapText="1"/>
      <protection hidden="1"/>
    </xf>
    <xf numFmtId="164" fontId="3" fillId="4" borderId="0" xfId="0" applyNumberFormat="1" applyFont="1" applyFill="1" applyBorder="1" applyAlignment="1" applyProtection="1">
      <alignment horizontal="left" vertical="top"/>
      <protection hidden="1"/>
    </xf>
    <xf numFmtId="0" fontId="2" fillId="2" borderId="6" xfId="0" applyFont="1" applyFill="1" applyBorder="1" applyAlignment="1" applyProtection="1">
      <alignment horizontal="left" vertical="top" wrapText="1"/>
      <protection hidden="1"/>
    </xf>
    <xf numFmtId="0" fontId="2" fillId="2" borderId="0" xfId="0" applyFont="1" applyFill="1" applyBorder="1" applyAlignment="1" applyProtection="1">
      <alignment horizontal="left" vertical="top" wrapText="1"/>
      <protection hidden="1"/>
    </xf>
    <xf numFmtId="0" fontId="2" fillId="2" borderId="3" xfId="0" applyFont="1" applyFill="1" applyBorder="1" applyAlignment="1" applyProtection="1">
      <alignment horizontal="left" vertical="top" wrapText="1"/>
      <protection hidden="1"/>
    </xf>
    <xf numFmtId="0" fontId="2" fillId="2" borderId="6" xfId="0" applyFont="1" applyFill="1" applyBorder="1" applyAlignment="1" applyProtection="1">
      <alignment vertical="top"/>
      <protection hidden="1"/>
    </xf>
    <xf numFmtId="0" fontId="2" fillId="2" borderId="6" xfId="0" applyFont="1" applyFill="1" applyBorder="1" applyProtection="1">
      <protection hidden="1"/>
    </xf>
    <xf numFmtId="0" fontId="2" fillId="2" borderId="7" xfId="0" applyFont="1" applyFill="1" applyBorder="1" applyProtection="1">
      <protection hidden="1"/>
    </xf>
    <xf numFmtId="0" fontId="2" fillId="2" borderId="8" xfId="0" applyFont="1" applyFill="1" applyBorder="1" applyProtection="1">
      <protection hidden="1"/>
    </xf>
    <xf numFmtId="0" fontId="2" fillId="2" borderId="1" xfId="0" applyFont="1" applyFill="1" applyBorder="1" applyProtection="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workbookViewId="0">
      <selection activeCell="G1" sqref="G1"/>
    </sheetView>
  </sheetViews>
  <sheetFormatPr defaultRowHeight="14.25" x14ac:dyDescent="0.2"/>
  <cols>
    <col min="1" max="1" width="35" style="1" customWidth="1"/>
    <col min="2" max="2" width="19.75" style="1" customWidth="1"/>
    <col min="3" max="3" width="28.875" style="1" customWidth="1"/>
    <col min="4" max="4" width="32.625" style="1" customWidth="1"/>
    <col min="5" max="16384" width="9" style="1"/>
  </cols>
  <sheetData>
    <row r="1" spans="1:6" ht="18" x14ac:dyDescent="0.25">
      <c r="A1" s="3" t="s">
        <v>0</v>
      </c>
      <c r="B1" s="4"/>
      <c r="C1" s="4"/>
      <c r="D1" s="4"/>
      <c r="E1" s="4"/>
      <c r="F1" s="5"/>
    </row>
    <row r="2" spans="1:6" ht="18" x14ac:dyDescent="0.25">
      <c r="A2" s="6"/>
      <c r="B2" s="7"/>
      <c r="C2" s="7"/>
      <c r="D2" s="7"/>
      <c r="E2" s="7"/>
      <c r="F2" s="8"/>
    </row>
    <row r="3" spans="1:6" x14ac:dyDescent="0.2">
      <c r="A3" s="9" t="s">
        <v>10</v>
      </c>
      <c r="B3" s="7"/>
      <c r="C3" s="7"/>
      <c r="D3" s="7"/>
      <c r="E3" s="7"/>
      <c r="F3" s="8"/>
    </row>
    <row r="4" spans="1:6" x14ac:dyDescent="0.2">
      <c r="A4" s="9"/>
      <c r="B4" s="7"/>
      <c r="C4" s="7"/>
      <c r="D4" s="7"/>
      <c r="E4" s="7"/>
      <c r="F4" s="8"/>
    </row>
    <row r="5" spans="1:6" x14ac:dyDescent="0.2">
      <c r="A5" s="9" t="s">
        <v>11</v>
      </c>
      <c r="B5" s="7"/>
      <c r="C5" s="7"/>
      <c r="D5" s="7"/>
      <c r="E5" s="7"/>
      <c r="F5" s="8"/>
    </row>
    <row r="6" spans="1:6" s="2" customFormat="1" ht="28.5" customHeight="1" x14ac:dyDescent="0.2">
      <c r="A6" s="10"/>
      <c r="B6" s="11" t="s">
        <v>1</v>
      </c>
      <c r="C6" s="11" t="s">
        <v>7</v>
      </c>
      <c r="D6" s="11" t="s">
        <v>8</v>
      </c>
      <c r="E6" s="12"/>
      <c r="F6" s="13"/>
    </row>
    <row r="7" spans="1:6" ht="28.5" customHeight="1" x14ac:dyDescent="0.2">
      <c r="A7" s="14" t="s">
        <v>2</v>
      </c>
      <c r="B7" s="15">
        <v>80605.399999999994</v>
      </c>
      <c r="C7" s="15">
        <v>68897.09</v>
      </c>
      <c r="D7" s="15">
        <v>11708.31</v>
      </c>
      <c r="E7" s="16"/>
      <c r="F7" s="8"/>
    </row>
    <row r="8" spans="1:6" x14ac:dyDescent="0.2">
      <c r="A8" s="17" t="s">
        <v>3</v>
      </c>
      <c r="B8" s="18">
        <v>119669.95</v>
      </c>
      <c r="C8" s="18">
        <v>102487.26</v>
      </c>
      <c r="D8" s="18">
        <v>17182.689999999999</v>
      </c>
      <c r="E8" s="16"/>
      <c r="F8" s="8"/>
    </row>
    <row r="9" spans="1:6" x14ac:dyDescent="0.2">
      <c r="A9" s="19" t="s">
        <v>4</v>
      </c>
      <c r="B9" s="15">
        <f>B21</f>
        <v>21605</v>
      </c>
      <c r="C9" s="15">
        <f>C21</f>
        <v>10000</v>
      </c>
      <c r="D9" s="15">
        <f>D21</f>
        <v>11605</v>
      </c>
      <c r="E9" s="16"/>
      <c r="F9" s="8"/>
    </row>
    <row r="10" spans="1:6" x14ac:dyDescent="0.2">
      <c r="A10" s="17" t="s">
        <v>5</v>
      </c>
      <c r="B10" s="18">
        <f>B7+B8-B9</f>
        <v>178670.34999999998</v>
      </c>
      <c r="C10" s="18">
        <f>C7+C8-C9</f>
        <v>161384.34999999998</v>
      </c>
      <c r="D10" s="18">
        <f>D7+D8-D9</f>
        <v>17286</v>
      </c>
      <c r="E10" s="16"/>
      <c r="F10" s="8"/>
    </row>
    <row r="11" spans="1:6" x14ac:dyDescent="0.2">
      <c r="A11" s="17"/>
      <c r="B11" s="18"/>
      <c r="C11" s="18"/>
      <c r="D11" s="18"/>
      <c r="E11" s="16"/>
      <c r="F11" s="8"/>
    </row>
    <row r="12" spans="1:6" x14ac:dyDescent="0.2">
      <c r="A12" s="17" t="s">
        <v>12</v>
      </c>
      <c r="B12" s="18"/>
      <c r="C12" s="18"/>
      <c r="D12" s="18"/>
      <c r="E12" s="16"/>
      <c r="F12" s="8"/>
    </row>
    <row r="13" spans="1:6" x14ac:dyDescent="0.2">
      <c r="A13" s="17"/>
      <c r="B13" s="18"/>
      <c r="C13" s="18"/>
      <c r="D13" s="18"/>
      <c r="E13" s="16"/>
      <c r="F13" s="8"/>
    </row>
    <row r="14" spans="1:6" ht="28.5" x14ac:dyDescent="0.2">
      <c r="A14" s="20" t="s">
        <v>13</v>
      </c>
      <c r="B14" s="21" t="s">
        <v>14</v>
      </c>
      <c r="C14" s="21" t="s">
        <v>15</v>
      </c>
      <c r="D14" s="21" t="s">
        <v>16</v>
      </c>
      <c r="E14" s="16"/>
      <c r="F14" s="8"/>
    </row>
    <row r="15" spans="1:6" ht="42.75" x14ac:dyDescent="0.2">
      <c r="A15" s="22" t="s">
        <v>17</v>
      </c>
      <c r="B15" s="15">
        <v>10000</v>
      </c>
      <c r="C15" s="15">
        <v>10000</v>
      </c>
      <c r="D15" s="15">
        <v>0</v>
      </c>
      <c r="E15" s="16"/>
      <c r="F15" s="8"/>
    </row>
    <row r="16" spans="1:6" ht="28.5" x14ac:dyDescent="0.2">
      <c r="A16" s="10" t="s">
        <v>18</v>
      </c>
      <c r="B16" s="18">
        <v>5000</v>
      </c>
      <c r="C16" s="18">
        <v>0</v>
      </c>
      <c r="D16" s="18">
        <v>5000</v>
      </c>
      <c r="E16" s="16"/>
      <c r="F16" s="8"/>
    </row>
    <row r="17" spans="1:6" x14ac:dyDescent="0.2">
      <c r="A17" s="22" t="s">
        <v>19</v>
      </c>
      <c r="B17" s="15">
        <v>2979</v>
      </c>
      <c r="C17" s="15">
        <v>0</v>
      </c>
      <c r="D17" s="15">
        <v>2979</v>
      </c>
      <c r="E17" s="16"/>
      <c r="F17" s="8"/>
    </row>
    <row r="18" spans="1:6" x14ac:dyDescent="0.2">
      <c r="A18" s="10" t="s">
        <v>20</v>
      </c>
      <c r="B18" s="18">
        <v>800</v>
      </c>
      <c r="C18" s="18">
        <v>0</v>
      </c>
      <c r="D18" s="18">
        <v>800</v>
      </c>
      <c r="E18" s="16"/>
      <c r="F18" s="8"/>
    </row>
    <row r="19" spans="1:6" x14ac:dyDescent="0.2">
      <c r="A19" s="22" t="s">
        <v>21</v>
      </c>
      <c r="B19" s="15">
        <v>1727</v>
      </c>
      <c r="C19" s="15">
        <v>0</v>
      </c>
      <c r="D19" s="15">
        <v>1727</v>
      </c>
      <c r="E19" s="16"/>
      <c r="F19" s="8"/>
    </row>
    <row r="20" spans="1:6" x14ac:dyDescent="0.2">
      <c r="A20" s="10" t="s">
        <v>22</v>
      </c>
      <c r="B20" s="18">
        <v>1099</v>
      </c>
      <c r="C20" s="18">
        <v>0</v>
      </c>
      <c r="D20" s="18">
        <v>1099</v>
      </c>
      <c r="E20" s="16"/>
      <c r="F20" s="8"/>
    </row>
    <row r="21" spans="1:6" x14ac:dyDescent="0.2">
      <c r="A21" s="22" t="s">
        <v>1</v>
      </c>
      <c r="B21" s="23">
        <f>SUM(B15:B20)</f>
        <v>21605</v>
      </c>
      <c r="C21" s="23">
        <f>SUM(C15:C20)</f>
        <v>10000</v>
      </c>
      <c r="D21" s="23">
        <f>SUM(D15:D20)</f>
        <v>11605</v>
      </c>
      <c r="E21" s="16"/>
      <c r="F21" s="8"/>
    </row>
    <row r="22" spans="1:6" x14ac:dyDescent="0.2">
      <c r="A22" s="17"/>
      <c r="B22" s="18"/>
      <c r="C22" s="18"/>
      <c r="D22" s="18"/>
      <c r="E22" s="16"/>
      <c r="F22" s="8"/>
    </row>
    <row r="23" spans="1:6" ht="28.5" customHeight="1" x14ac:dyDescent="0.2">
      <c r="A23" s="24" t="s">
        <v>6</v>
      </c>
      <c r="B23" s="25"/>
      <c r="C23" s="25"/>
      <c r="D23" s="25"/>
      <c r="E23" s="25"/>
      <c r="F23" s="26"/>
    </row>
    <row r="24" spans="1:6" ht="42.75" customHeight="1" x14ac:dyDescent="0.2">
      <c r="A24" s="24" t="s">
        <v>9</v>
      </c>
      <c r="B24" s="25"/>
      <c r="C24" s="25"/>
      <c r="D24" s="25"/>
      <c r="E24" s="25"/>
      <c r="F24" s="26"/>
    </row>
    <row r="25" spans="1:6" x14ac:dyDescent="0.2">
      <c r="A25" s="27"/>
      <c r="B25" s="7"/>
      <c r="C25" s="7"/>
      <c r="D25" s="7"/>
      <c r="E25" s="7"/>
      <c r="F25" s="8"/>
    </row>
    <row r="26" spans="1:6" x14ac:dyDescent="0.2">
      <c r="A26" s="28"/>
      <c r="B26" s="7"/>
      <c r="C26" s="7"/>
      <c r="D26" s="7"/>
      <c r="E26" s="7"/>
      <c r="F26" s="8"/>
    </row>
    <row r="27" spans="1:6" x14ac:dyDescent="0.2">
      <c r="A27" s="28"/>
      <c r="B27" s="7"/>
      <c r="C27" s="7"/>
      <c r="D27" s="7"/>
      <c r="E27" s="7"/>
      <c r="F27" s="8"/>
    </row>
    <row r="28" spans="1:6" x14ac:dyDescent="0.2">
      <c r="A28" s="28"/>
      <c r="B28" s="7"/>
      <c r="C28" s="7"/>
      <c r="D28" s="7"/>
      <c r="E28" s="7"/>
      <c r="F28" s="8"/>
    </row>
    <row r="29" spans="1:6" x14ac:dyDescent="0.2">
      <c r="A29" s="29"/>
      <c r="B29" s="30"/>
      <c r="C29" s="30"/>
      <c r="D29" s="30"/>
      <c r="E29" s="30"/>
      <c r="F29" s="31"/>
    </row>
  </sheetData>
  <sheetProtection algorithmName="SHA-512" hashValue="Wz8ITVEwhZYKYM9UE09p/9iAPIzXfCWOd52eFd23uMDVG1vXDmVl2LqKfhU180IHwU6q89egARDj5gfkc1ReEg==" saltValue="PAcuy01dwZv+6qkHA9kO4w==" spinCount="100000" sheet="1" objects="1" scenarios="1"/>
  <protectedRanges>
    <protectedRange sqref="D16" name="Range12" securityDescriptor="O:WDG:WDD:(A;;CC;;;S-1-5-21-953746363-867204979-1093625069-26444)"/>
    <protectedRange sqref="D17:D20" name="Range12_1" securityDescriptor="O:WDG:WDD:(A;;CC;;;S-1-5-21-953746363-867204979-1093625069-26444)"/>
  </protectedRanges>
  <mergeCells count="2">
    <mergeCell ref="A23:F23"/>
    <mergeCell ref="A24:F24"/>
  </mergeCells>
  <pageMargins left="0.7" right="0.7" top="0.75" bottom="0.75" header="0.3" footer="0.3"/>
  <pageSetup paperSize="9" orientation="portrait" r:id="rId1"/>
  <ignoredErrors>
    <ignoredError sqref="B9:B10 C9:C10 D9:D10 B21:D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2018-19</vt:lpstr>
    </vt:vector>
  </TitlesOfParts>
  <Company>Crawley Borough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Ian</dc:creator>
  <cp:lastModifiedBy>Warren, Ian</cp:lastModifiedBy>
  <dcterms:created xsi:type="dcterms:W3CDTF">2018-12-10T10:37:55Z</dcterms:created>
  <dcterms:modified xsi:type="dcterms:W3CDTF">2019-12-06T14:38:38Z</dcterms:modified>
</cp:coreProperties>
</file>